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4-Putative resistance units\IS26–blaSHV-5–IS26 unit_AY532647\"/>
    </mc:Choice>
  </mc:AlternateContent>
  <xr:revisionPtr revIDLastSave="0" documentId="13_ncr:1_{5366F367-9E96-4957-9AEC-83AF8FB04885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26–blaSHV-5–IS26 u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<sst xmlns="http://schemas.openxmlformats.org/spreadsheetml/2006/main" count="144" uniqueCount="66">
  <si>
    <t>Seq_id</t>
    <phoneticPr fontId="1" type="noConversion"/>
  </si>
  <si>
    <t>#Locus_tag</t>
    <phoneticPr fontId="4" type="noConversion"/>
  </si>
  <si>
    <t>Strand</t>
    <phoneticPr fontId="6" type="noConversion"/>
  </si>
  <si>
    <t>Length</t>
    <phoneticPr fontId="6" type="noConversion"/>
  </si>
  <si>
    <t>Type</t>
    <phoneticPr fontId="6" type="noConversion"/>
  </si>
  <si>
    <t>Classification</t>
  </si>
  <si>
    <t>Group</t>
    <phoneticPr fontId="3" type="noConversion"/>
  </si>
  <si>
    <t>Gene</t>
    <phoneticPr fontId="3" type="noConversion"/>
  </si>
  <si>
    <t>Product</t>
    <phoneticPr fontId="3" type="noConversion"/>
  </si>
  <si>
    <t>AY532647</t>
  </si>
  <si>
    <t>+</t>
  </si>
  <si>
    <t>CDS</t>
    <phoneticPr fontId="6" type="noConversion"/>
  </si>
  <si>
    <t>mobile_element</t>
  </si>
  <si>
    <t>IS26</t>
  </si>
  <si>
    <t>Insertion sequence: IS26</t>
  </si>
  <si>
    <t>repeat_region</t>
  </si>
  <si>
    <t>IRL_IS26</t>
  </si>
  <si>
    <t>IS26 inverted repeat left</t>
  </si>
  <si>
    <t>tnpA</t>
  </si>
  <si>
    <t xml:space="preserve">IS26 transposase </t>
  </si>
  <si>
    <t>repeat_region</t>
    <phoneticPr fontId="6" type="noConversion"/>
  </si>
  <si>
    <t>IRR_IS26</t>
    <phoneticPr fontId="6" type="noConversion"/>
  </si>
  <si>
    <t>IS26 inverted repeat right</t>
  </si>
  <si>
    <t>ygbL</t>
    <phoneticPr fontId="6" type="noConversion"/>
  </si>
  <si>
    <t>Aldolases</t>
    <phoneticPr fontId="6" type="noConversion"/>
  </si>
  <si>
    <t>ygbK</t>
    <phoneticPr fontId="6" type="noConversion"/>
  </si>
  <si>
    <t>Uncharacterized conserved protein YgbK</t>
  </si>
  <si>
    <t>ygbJ</t>
    <phoneticPr fontId="6" type="noConversion"/>
  </si>
  <si>
    <t>Glycerol-3-phosphate regulon repressor, DeoR family</t>
  </si>
  <si>
    <t>Hypothetical protein</t>
    <phoneticPr fontId="6" type="noConversion"/>
  </si>
  <si>
    <t>recF</t>
    <phoneticPr fontId="6" type="noConversion"/>
  </si>
  <si>
    <t>Putative RecF protein</t>
    <phoneticPr fontId="6" type="noConversion"/>
  </si>
  <si>
    <t>lacY</t>
    <phoneticPr fontId="6" type="noConversion"/>
  </si>
  <si>
    <t>Lactose permease</t>
  </si>
  <si>
    <t>IRR_IS26</t>
  </si>
  <si>
    <t>Start</t>
  </si>
  <si>
    <t>Stop</t>
  </si>
  <si>
    <t>-</t>
    <phoneticPr fontId="3" type="noConversion"/>
  </si>
  <si>
    <t>+</t>
    <phoneticPr fontId="3" type="noConversion"/>
  </si>
  <si>
    <t>deoR</t>
  </si>
  <si>
    <t>D-beta-hydroxybutyrate dehydrogenase</t>
    <phoneticPr fontId="3" type="noConversion"/>
  </si>
  <si>
    <t>misc_feature</t>
    <phoneticPr fontId="3" type="noConversion"/>
  </si>
  <si>
    <t>ΔygbM</t>
    <phoneticPr fontId="6" type="noConversion"/>
  </si>
  <si>
    <t>Truncated TIM barrel protein (pseudogene)</t>
    <phoneticPr fontId="6" type="noConversion"/>
  </si>
  <si>
    <r>
      <t>bla</t>
    </r>
    <r>
      <rPr>
        <b/>
        <sz val="12"/>
        <color rgb="FF242021"/>
        <rFont val="Times New Roman"/>
        <family val="1"/>
      </rPr>
      <t>SHV-5</t>
    </r>
    <phoneticPr fontId="6" type="noConversion"/>
  </si>
  <si>
    <t>IS26–blaSHV-5–IS26 unit_001</t>
    <phoneticPr fontId="6" type="noConversion"/>
  </si>
  <si>
    <r>
      <t>Putative resistance unit: IS26–bla</t>
    </r>
    <r>
      <rPr>
        <b/>
        <sz val="12"/>
        <color theme="1"/>
        <rFont val="Times New Roman"/>
        <family val="1"/>
      </rPr>
      <t>SHV-5–IS26 unit</t>
    </r>
    <phoneticPr fontId="3" type="noConversion"/>
  </si>
  <si>
    <t>IS26–blaSHV-5–IS26 unit</t>
    <phoneticPr fontId="3" type="noConversion"/>
  </si>
  <si>
    <t>IS26–blaSHV-5–IS26 unit_002</t>
  </si>
  <si>
    <t>IS26–blaSHV-5–IS26 unit_003</t>
  </si>
  <si>
    <t>IS26–blaSHV-5–IS26 unit_004</t>
  </si>
  <si>
    <t>IS26–blaSHV-5–IS26 unit_005</t>
  </si>
  <si>
    <t>IS26–blaSHV-5–IS26 unit_006</t>
  </si>
  <si>
    <t>IS26–blaSHV-5–IS26 unit_007</t>
  </si>
  <si>
    <t>IS26–blaSHV-5–IS26 unit_008</t>
  </si>
  <si>
    <t>IS26–blaSHV-5–IS26 unit_009</t>
  </si>
  <si>
    <t>IS26–blaSHV-5–IS26 unit_010</t>
  </si>
  <si>
    <t>IS26–blaSHV-5–IS26 unit_011</t>
  </si>
  <si>
    <t>IS26–blaSHV-5–IS26 unit_012</t>
  </si>
  <si>
    <t>IS26–blaSHV-5–IS26 unit_013</t>
  </si>
  <si>
    <t>IS26–blaSHV-5–IS26 unit_014</t>
  </si>
  <si>
    <t>IS26–blaSHV-5–IS26 unit_015</t>
  </si>
  <si>
    <t>IS26–blaSHV-5–IS26 unit_016</t>
  </si>
  <si>
    <t>IS26–blaSHV-5–IS26 unit_017</t>
  </si>
  <si>
    <t>IS26–blaSHV-5–IS26 unit_018</t>
  </si>
  <si>
    <t>Beta-lactamase SHV-5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</si>
</sst>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0"/>
      <color indexed="56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color rgb="FF24202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9" fillId="0" borderId="0" xfId="0" applyFont="1"/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C1" workbookViewId="0">
      <pane ySplit="1" topLeftCell="A2" activePane="bottomLeft" state="frozen"/>
      <selection pane="bottomLeft" activeCell="K14" sqref="K14"/>
    </sheetView>
  </sheetViews>
  <sheetFormatPr defaultRowHeight="15.6" x14ac:dyDescent="0.3"/>
  <cols>
    <col min="1" max="1" width="11.33203125" style="4" bestFit="1" customWidth="1"/>
    <col min="2" max="2" width="31.77734375" style="4" bestFit="1" customWidth="1"/>
    <col min="3" max="3" width="6.33203125" style="4" bestFit="1" customWidth="1"/>
    <col min="4" max="4" width="6" style="4" bestFit="1" customWidth="1"/>
    <col min="5" max="5" width="7.77734375" style="4" bestFit="1" customWidth="1"/>
    <col min="6" max="6" width="8.21875" style="4" bestFit="1" customWidth="1"/>
    <col min="7" max="7" width="16.77734375" style="4" bestFit="1" customWidth="1"/>
    <col min="8" max="8" width="52.5546875" style="4" bestFit="1" customWidth="1"/>
    <col min="9" max="9" width="9.44140625" style="4" customWidth="1"/>
    <col min="10" max="10" width="25.77734375" style="4" customWidth="1"/>
    <col min="11" max="11" width="55.33203125" style="4" customWidth="1"/>
    <col min="12" max="16384" width="8.88671875" style="8"/>
  </cols>
  <sheetData>
    <row r="1" spans="1:11" x14ac:dyDescent="0.3">
      <c r="A1" s="1" t="s">
        <v>0</v>
      </c>
      <c r="B1" s="1" t="s">
        <v>1</v>
      </c>
      <c r="C1" s="2" t="s">
        <v>35</v>
      </c>
      <c r="D1" s="2" t="s">
        <v>36</v>
      </c>
      <c r="E1" s="2" t="s">
        <v>2</v>
      </c>
      <c r="F1" s="2" t="s">
        <v>3</v>
      </c>
      <c r="G1" s="2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3">
      <c r="A2" s="4" t="s">
        <v>9</v>
      </c>
      <c r="B2" s="4" t="s">
        <v>45</v>
      </c>
      <c r="C2" s="4">
        <v>1</v>
      </c>
      <c r="D2" s="4">
        <v>9636</v>
      </c>
      <c r="E2" s="4" t="s">
        <v>10</v>
      </c>
      <c r="F2" s="4">
        <v>9636</v>
      </c>
      <c r="G2" s="3" t="s">
        <v>12</v>
      </c>
      <c r="H2" s="5" t="s">
        <v>46</v>
      </c>
      <c r="I2" s="5"/>
      <c r="J2" s="5" t="s">
        <v>47</v>
      </c>
      <c r="K2" s="5" t="s">
        <v>46</v>
      </c>
    </row>
    <row r="3" spans="1:11" x14ac:dyDescent="0.3">
      <c r="A3" s="4" t="s">
        <v>9</v>
      </c>
      <c r="B3" s="4" t="s">
        <v>48</v>
      </c>
      <c r="C3" s="4">
        <v>1</v>
      </c>
      <c r="D3" s="4">
        <v>820</v>
      </c>
      <c r="E3" s="4" t="s">
        <v>37</v>
      </c>
      <c r="F3" s="4">
        <v>820</v>
      </c>
      <c r="G3" s="3" t="s">
        <v>12</v>
      </c>
      <c r="H3" s="5" t="s">
        <v>46</v>
      </c>
      <c r="I3" s="6" t="s">
        <v>13</v>
      </c>
      <c r="J3" s="6" t="s">
        <v>13</v>
      </c>
      <c r="K3" s="6" t="s">
        <v>14</v>
      </c>
    </row>
    <row r="4" spans="1:11" x14ac:dyDescent="0.3">
      <c r="A4" s="4" t="s">
        <v>9</v>
      </c>
      <c r="B4" s="4" t="s">
        <v>49</v>
      </c>
      <c r="C4" s="4">
        <v>1</v>
      </c>
      <c r="D4" s="4">
        <v>14</v>
      </c>
      <c r="E4" s="4" t="s">
        <v>37</v>
      </c>
      <c r="F4" s="4">
        <f t="shared" ref="F4:F14" si="0">D4-C4+1</f>
        <v>14</v>
      </c>
      <c r="G4" s="3" t="s">
        <v>15</v>
      </c>
      <c r="H4" s="5" t="s">
        <v>46</v>
      </c>
      <c r="I4" s="6" t="s">
        <v>13</v>
      </c>
      <c r="J4" s="6" t="s">
        <v>34</v>
      </c>
      <c r="K4" s="6" t="s">
        <v>22</v>
      </c>
    </row>
    <row r="5" spans="1:11" x14ac:dyDescent="0.3">
      <c r="A5" s="4" t="s">
        <v>9</v>
      </c>
      <c r="B5" s="4" t="s">
        <v>50</v>
      </c>
      <c r="C5" s="4">
        <v>53</v>
      </c>
      <c r="D5" s="4">
        <v>757</v>
      </c>
      <c r="E5" s="4" t="s">
        <v>37</v>
      </c>
      <c r="F5" s="4">
        <f t="shared" si="0"/>
        <v>705</v>
      </c>
      <c r="G5" s="4" t="s">
        <v>11</v>
      </c>
      <c r="H5" s="5" t="s">
        <v>46</v>
      </c>
      <c r="I5" s="6" t="s">
        <v>13</v>
      </c>
      <c r="J5" s="6" t="s">
        <v>18</v>
      </c>
      <c r="K5" s="6" t="s">
        <v>19</v>
      </c>
    </row>
    <row r="6" spans="1:11" x14ac:dyDescent="0.3">
      <c r="A6" s="4" t="s">
        <v>9</v>
      </c>
      <c r="B6" s="4" t="s">
        <v>51</v>
      </c>
      <c r="C6" s="4">
        <v>807</v>
      </c>
      <c r="D6" s="4">
        <v>820</v>
      </c>
      <c r="E6" s="4" t="s">
        <v>37</v>
      </c>
      <c r="F6" s="4">
        <f t="shared" si="0"/>
        <v>14</v>
      </c>
      <c r="G6" s="3" t="s">
        <v>15</v>
      </c>
      <c r="H6" s="5" t="s">
        <v>46</v>
      </c>
      <c r="I6" s="6" t="s">
        <v>13</v>
      </c>
      <c r="J6" s="7" t="s">
        <v>16</v>
      </c>
      <c r="K6" s="7" t="s">
        <v>17</v>
      </c>
    </row>
    <row r="7" spans="1:11" x14ac:dyDescent="0.3">
      <c r="A7" s="4" t="s">
        <v>9</v>
      </c>
      <c r="B7" s="4" t="s">
        <v>52</v>
      </c>
      <c r="C7" s="4">
        <v>782</v>
      </c>
      <c r="D7" s="4">
        <v>1699</v>
      </c>
      <c r="E7" s="4" t="s">
        <v>38</v>
      </c>
      <c r="F7" s="4">
        <f t="shared" si="0"/>
        <v>918</v>
      </c>
      <c r="G7" s="4" t="s">
        <v>11</v>
      </c>
      <c r="H7" s="5" t="s">
        <v>46</v>
      </c>
      <c r="I7" s="5"/>
      <c r="J7" s="5" t="s">
        <v>32</v>
      </c>
      <c r="K7" s="5" t="s">
        <v>33</v>
      </c>
    </row>
    <row r="8" spans="1:11" x14ac:dyDescent="0.3">
      <c r="A8" s="4" t="s">
        <v>9</v>
      </c>
      <c r="B8" s="4" t="s">
        <v>53</v>
      </c>
      <c r="C8" s="4">
        <v>1730</v>
      </c>
      <c r="D8" s="4">
        <v>2875</v>
      </c>
      <c r="E8" s="4" t="s">
        <v>37</v>
      </c>
      <c r="F8" s="4">
        <f t="shared" si="0"/>
        <v>1146</v>
      </c>
      <c r="G8" s="4" t="s">
        <v>11</v>
      </c>
      <c r="H8" s="5" t="s">
        <v>46</v>
      </c>
      <c r="I8" s="5"/>
      <c r="J8" s="5" t="s">
        <v>30</v>
      </c>
      <c r="K8" s="5" t="s">
        <v>31</v>
      </c>
    </row>
    <row r="9" spans="1:11" x14ac:dyDescent="0.3">
      <c r="A9" s="4" t="s">
        <v>9</v>
      </c>
      <c r="B9" s="4" t="s">
        <v>54</v>
      </c>
      <c r="C9" s="4">
        <v>2905</v>
      </c>
      <c r="D9" s="4">
        <v>3186</v>
      </c>
      <c r="E9" s="4" t="s">
        <v>37</v>
      </c>
      <c r="F9" s="4">
        <f t="shared" si="0"/>
        <v>282</v>
      </c>
      <c r="G9" s="4" t="s">
        <v>11</v>
      </c>
      <c r="H9" s="5" t="s">
        <v>46</v>
      </c>
      <c r="I9" s="5"/>
      <c r="J9" s="5"/>
      <c r="K9" s="5" t="s">
        <v>29</v>
      </c>
    </row>
    <row r="10" spans="1:11" x14ac:dyDescent="0.3">
      <c r="A10" s="4" t="s">
        <v>9</v>
      </c>
      <c r="B10" s="4" t="s">
        <v>55</v>
      </c>
      <c r="C10" s="4">
        <v>3457</v>
      </c>
      <c r="D10" s="4">
        <v>4323</v>
      </c>
      <c r="E10" s="4" t="s">
        <v>38</v>
      </c>
      <c r="F10" s="4">
        <f t="shared" si="0"/>
        <v>867</v>
      </c>
      <c r="G10" s="4" t="s">
        <v>11</v>
      </c>
      <c r="H10" s="5" t="s">
        <v>46</v>
      </c>
      <c r="I10" s="5"/>
      <c r="J10" s="5" t="s">
        <v>44</v>
      </c>
      <c r="K10" s="5" t="s">
        <v>65</v>
      </c>
    </row>
    <row r="11" spans="1:11" x14ac:dyDescent="0.3">
      <c r="A11" s="4" t="s">
        <v>9</v>
      </c>
      <c r="B11" s="4" t="s">
        <v>56</v>
      </c>
      <c r="C11" s="4">
        <v>4344</v>
      </c>
      <c r="D11" s="4">
        <v>5105</v>
      </c>
      <c r="E11" s="4" t="s">
        <v>37</v>
      </c>
      <c r="F11" s="4">
        <f t="shared" si="0"/>
        <v>762</v>
      </c>
      <c r="G11" s="4" t="s">
        <v>11</v>
      </c>
      <c r="H11" s="5" t="s">
        <v>46</v>
      </c>
      <c r="I11" s="5"/>
      <c r="J11" s="5" t="s">
        <v>39</v>
      </c>
      <c r="K11" s="5" t="s">
        <v>28</v>
      </c>
    </row>
    <row r="12" spans="1:11" x14ac:dyDescent="0.3">
      <c r="A12" s="4" t="s">
        <v>9</v>
      </c>
      <c r="B12" s="4" t="s">
        <v>57</v>
      </c>
      <c r="C12" s="4">
        <v>5366</v>
      </c>
      <c r="D12" s="4">
        <v>6268</v>
      </c>
      <c r="E12" s="4" t="s">
        <v>38</v>
      </c>
      <c r="F12" s="4">
        <f t="shared" si="0"/>
        <v>903</v>
      </c>
      <c r="G12" s="4" t="s">
        <v>11</v>
      </c>
      <c r="H12" s="5" t="s">
        <v>46</v>
      </c>
      <c r="I12" s="5"/>
      <c r="J12" s="5" t="s">
        <v>27</v>
      </c>
      <c r="K12" s="5" t="s">
        <v>40</v>
      </c>
    </row>
    <row r="13" spans="1:11" ht="16.5" customHeight="1" x14ac:dyDescent="0.3">
      <c r="A13" s="4" t="s">
        <v>9</v>
      </c>
      <c r="B13" s="4" t="s">
        <v>58</v>
      </c>
      <c r="C13" s="4">
        <v>6280</v>
      </c>
      <c r="D13" s="4">
        <v>7479</v>
      </c>
      <c r="E13" s="4" t="s">
        <v>38</v>
      </c>
      <c r="F13" s="4">
        <f t="shared" si="0"/>
        <v>1200</v>
      </c>
      <c r="G13" s="4" t="s">
        <v>11</v>
      </c>
      <c r="H13" s="5" t="s">
        <v>46</v>
      </c>
      <c r="I13" s="5"/>
      <c r="J13" s="5" t="s">
        <v>25</v>
      </c>
      <c r="K13" s="5" t="s">
        <v>26</v>
      </c>
    </row>
    <row r="14" spans="1:11" x14ac:dyDescent="0.3">
      <c r="A14" s="4" t="s">
        <v>9</v>
      </c>
      <c r="B14" s="4" t="s">
        <v>59</v>
      </c>
      <c r="C14" s="4">
        <v>7537</v>
      </c>
      <c r="D14" s="4">
        <v>8157</v>
      </c>
      <c r="E14" s="4" t="s">
        <v>38</v>
      </c>
      <c r="F14" s="4">
        <f t="shared" si="0"/>
        <v>621</v>
      </c>
      <c r="G14" s="4" t="s">
        <v>11</v>
      </c>
      <c r="H14" s="5" t="s">
        <v>46</v>
      </c>
      <c r="I14" s="5"/>
      <c r="J14" s="5" t="s">
        <v>23</v>
      </c>
      <c r="K14" s="5" t="s">
        <v>24</v>
      </c>
    </row>
    <row r="15" spans="1:11" x14ac:dyDescent="0.3">
      <c r="A15" s="4" t="s">
        <v>9</v>
      </c>
      <c r="B15" s="4" t="s">
        <v>60</v>
      </c>
      <c r="C15" s="4">
        <v>8162</v>
      </c>
      <c r="D15" s="4">
        <v>8816</v>
      </c>
      <c r="E15" s="4" t="s">
        <v>38</v>
      </c>
      <c r="F15" s="4">
        <f>D15-C15+1</f>
        <v>655</v>
      </c>
      <c r="G15" s="4" t="s">
        <v>41</v>
      </c>
      <c r="H15" s="5" t="s">
        <v>46</v>
      </c>
      <c r="I15" s="5"/>
      <c r="J15" s="5" t="s">
        <v>42</v>
      </c>
      <c r="K15" s="5" t="s">
        <v>43</v>
      </c>
    </row>
    <row r="16" spans="1:11" x14ac:dyDescent="0.3">
      <c r="A16" s="4" t="s">
        <v>9</v>
      </c>
      <c r="B16" s="4" t="s">
        <v>61</v>
      </c>
      <c r="C16" s="4">
        <v>8817</v>
      </c>
      <c r="D16" s="4">
        <v>9636</v>
      </c>
      <c r="E16" s="4" t="s">
        <v>37</v>
      </c>
      <c r="F16" s="4">
        <v>820</v>
      </c>
      <c r="G16" s="3" t="s">
        <v>12</v>
      </c>
      <c r="H16" s="5" t="s">
        <v>46</v>
      </c>
      <c r="I16" s="6" t="s">
        <v>13</v>
      </c>
      <c r="J16" s="6" t="s">
        <v>13</v>
      </c>
      <c r="K16" s="6" t="s">
        <v>14</v>
      </c>
    </row>
    <row r="17" spans="1:11" x14ac:dyDescent="0.3">
      <c r="A17" s="4" t="s">
        <v>9</v>
      </c>
      <c r="B17" s="4" t="s">
        <v>62</v>
      </c>
      <c r="C17" s="4">
        <v>8817</v>
      </c>
      <c r="D17" s="4">
        <v>8830</v>
      </c>
      <c r="E17" s="4" t="s">
        <v>37</v>
      </c>
      <c r="F17" s="4">
        <f>D17-C17+1</f>
        <v>14</v>
      </c>
      <c r="G17" s="3" t="s">
        <v>20</v>
      </c>
      <c r="H17" s="5" t="s">
        <v>46</v>
      </c>
      <c r="I17" s="6" t="s">
        <v>13</v>
      </c>
      <c r="J17" s="6" t="s">
        <v>21</v>
      </c>
      <c r="K17" s="6" t="s">
        <v>22</v>
      </c>
    </row>
    <row r="18" spans="1:11" x14ac:dyDescent="0.3">
      <c r="A18" s="4" t="s">
        <v>9</v>
      </c>
      <c r="B18" s="4" t="s">
        <v>63</v>
      </c>
      <c r="C18" s="4">
        <v>8869</v>
      </c>
      <c r="D18" s="4">
        <v>9573</v>
      </c>
      <c r="E18" s="4" t="s">
        <v>37</v>
      </c>
      <c r="F18" s="4">
        <f>D18-C18+1</f>
        <v>705</v>
      </c>
      <c r="G18" s="4" t="s">
        <v>11</v>
      </c>
      <c r="H18" s="5" t="s">
        <v>46</v>
      </c>
      <c r="I18" s="6" t="s">
        <v>13</v>
      </c>
      <c r="J18" s="6" t="s">
        <v>18</v>
      </c>
      <c r="K18" s="6" t="s">
        <v>19</v>
      </c>
    </row>
    <row r="19" spans="1:11" x14ac:dyDescent="0.3">
      <c r="A19" s="4" t="s">
        <v>9</v>
      </c>
      <c r="B19" s="4" t="s">
        <v>64</v>
      </c>
      <c r="C19" s="4">
        <v>9623</v>
      </c>
      <c r="D19" s="4">
        <v>9636</v>
      </c>
      <c r="E19" s="4" t="s">
        <v>37</v>
      </c>
      <c r="F19" s="4">
        <f>D19-C19+1</f>
        <v>14</v>
      </c>
      <c r="G19" s="3" t="s">
        <v>15</v>
      </c>
      <c r="H19" s="5" t="s">
        <v>46</v>
      </c>
      <c r="I19" s="6" t="s">
        <v>13</v>
      </c>
      <c r="J19" s="7" t="s">
        <v>16</v>
      </c>
      <c r="K19" s="7" t="s">
        <v>17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IS26–blaSHV-5–IS26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2015-06-05T18:19:34Z</dcterms:created>
  <dcterms:modified xsi:type="dcterms:W3CDTF">2020-09-21T06:21:57Z</dcterms:modified>
</cp:coreProperties>
</file>